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410" windowHeight="6120" activeTab="2"/>
  </bookViews>
  <sheets>
    <sheet name="Saneamiento" sheetId="1" r:id="rId1"/>
    <sheet name="Infraest." sheetId="2" r:id="rId2"/>
    <sheet name="Red Vial - Entidades " sheetId="3" r:id="rId3"/>
  </sheets>
  <definedNames/>
  <calcPr fullCalcOnLoad="1"/>
</workbook>
</file>

<file path=xl/sharedStrings.xml><?xml version="1.0" encoding="utf-8"?>
<sst xmlns="http://schemas.openxmlformats.org/spreadsheetml/2006/main" count="196" uniqueCount="112">
  <si>
    <t>PROVINCIA DE BAGUA</t>
  </si>
  <si>
    <t>INFRAESTRUCTURA TERRESTRE</t>
  </si>
  <si>
    <t>TIPO DE SUPERFICIE  DE RODADURA</t>
  </si>
  <si>
    <t>LUGARES</t>
  </si>
  <si>
    <t>ASFALTADO</t>
  </si>
  <si>
    <t>AFIRMADO</t>
  </si>
  <si>
    <t>(Km)</t>
  </si>
  <si>
    <t>(KM)</t>
  </si>
  <si>
    <t>Corral Quemado- el Reposo</t>
  </si>
  <si>
    <t>El Reposo -El Milagro</t>
  </si>
  <si>
    <t>El Milagro - Bagua</t>
  </si>
  <si>
    <t>TOTAL</t>
  </si>
  <si>
    <t>El Reposo -Bagua Grande</t>
  </si>
  <si>
    <t>Bagua Grande - Pedro Ruíz</t>
  </si>
  <si>
    <t>Pedro Ruíz - Chachapoyas</t>
  </si>
  <si>
    <t>Bagua Grande -Cajaruro</t>
  </si>
  <si>
    <t>Bagua - El Parco</t>
  </si>
  <si>
    <t>El Parco - La Peca</t>
  </si>
  <si>
    <t>Bagua-Copallín</t>
  </si>
  <si>
    <t>Desvio Bagua Retama- Rentema</t>
  </si>
  <si>
    <t>Rentema- El Muyo</t>
  </si>
  <si>
    <t>El Muyo - Chiriaco</t>
  </si>
  <si>
    <t>Chiriaco Mesones Muro</t>
  </si>
  <si>
    <t>Mesones Muro - Puerto Imacita</t>
  </si>
  <si>
    <t>Mesones Muro - Huabico</t>
  </si>
  <si>
    <t>Hubiaco - Urakuza</t>
  </si>
  <si>
    <t>Urakuza - Santa María de Nieva</t>
  </si>
  <si>
    <t>Corral Quemado - Cumba</t>
  </si>
  <si>
    <t>Cumba- Lonya Grande</t>
  </si>
  <si>
    <t>ENTIDADES  FINANCIERAS</t>
  </si>
  <si>
    <t>ONG'S</t>
  </si>
  <si>
    <t>ENTIDADES DEL CTAR</t>
  </si>
  <si>
    <t>Gerencia Sub Regional- Bagua</t>
  </si>
  <si>
    <t>Hospital- Bagua</t>
  </si>
  <si>
    <t>Centro de Salud-Bagua Grande</t>
  </si>
  <si>
    <t>Direccion Sub Regional de Educacion-Bagua Grande</t>
  </si>
  <si>
    <t xml:space="preserve">Direccion Sub Regional de Transporte-Bagua </t>
  </si>
  <si>
    <t>Direccion Zonal de Trabajo, Promoción Social</t>
  </si>
  <si>
    <t>Cámara de  Comercio-Bagua</t>
  </si>
  <si>
    <t>Cámara de Comercio-Utcubamba</t>
  </si>
  <si>
    <t>Banco de Crédito</t>
  </si>
  <si>
    <t xml:space="preserve">Banco de la Nación </t>
  </si>
  <si>
    <t>Caritas del Perú</t>
  </si>
  <si>
    <t>PRONAA -Bagua</t>
  </si>
  <si>
    <t xml:space="preserve">Direccion Sub Regional de ITINCI-Bagua </t>
  </si>
  <si>
    <t>RELACION DE  ENTIDADES Y EMPRESAS  DE LA PROVINCIA DE BAGUA</t>
  </si>
  <si>
    <t>SANEAMIENTO :</t>
  </si>
  <si>
    <t>AGUA POTABLE</t>
  </si>
  <si>
    <t>DISTRITO</t>
  </si>
  <si>
    <t>SITUACION</t>
  </si>
  <si>
    <t>OBSERVACIONES</t>
  </si>
  <si>
    <t>Operativo</t>
  </si>
  <si>
    <t>ENERGIA</t>
  </si>
  <si>
    <t>CENTRALES ENERGETICAS</t>
  </si>
  <si>
    <t>CAPACIDAD</t>
  </si>
  <si>
    <t>OBSERVACION</t>
  </si>
  <si>
    <t>Marañón</t>
  </si>
  <si>
    <t>Imaza</t>
  </si>
  <si>
    <t>PUENTES :</t>
  </si>
  <si>
    <t xml:space="preserve">SOBRE RIO </t>
  </si>
  <si>
    <t>PUENTES</t>
  </si>
  <si>
    <t>Y/O QDA.</t>
  </si>
  <si>
    <t>LONGITUD</t>
  </si>
  <si>
    <t>25 m luz</t>
  </si>
  <si>
    <t>- Puente Achoaga</t>
  </si>
  <si>
    <t>INFRAESTRUCTURA AEREA</t>
  </si>
  <si>
    <t>AEROPUERTOS</t>
  </si>
  <si>
    <t>.   Necesita Acceso a vuelo cívicos</t>
  </si>
  <si>
    <t>.  Agua Potable Bagua</t>
  </si>
  <si>
    <t>Bagua</t>
  </si>
  <si>
    <t>Red nueva por culminar</t>
  </si>
  <si>
    <t>Utcubamba</t>
  </si>
  <si>
    <t>Deficiente servicio</t>
  </si>
  <si>
    <t>.  Agua Potable Cajaruro</t>
  </si>
  <si>
    <t>Cajaruro</t>
  </si>
  <si>
    <t>INFRAESTRUCTURA VIAL</t>
  </si>
  <si>
    <t xml:space="preserve">Mej. Carret. La Peca-Humbate-C.Pite </t>
  </si>
  <si>
    <t>Requiere mejoramiento ,se encuentra en mal estado</t>
  </si>
  <si>
    <t xml:space="preserve">Mej. Camino Q. Honda-Ñunya Jalca </t>
  </si>
  <si>
    <t>Cont. Carret San MartUn - O. Arrieta</t>
  </si>
  <si>
    <t>Requiere ser construido</t>
  </si>
  <si>
    <t>Mej. Carrt. Bagua - La Peca</t>
  </si>
  <si>
    <t>Requiere mejoramiento se encuentra en mal estado</t>
  </si>
  <si>
    <t>Mej. Carret. Aramango- Nva. Esperanz</t>
  </si>
  <si>
    <t>Mej. Carrt. El Reposo-Jorobamba</t>
  </si>
  <si>
    <t>Mej. Carret. Copallin-Cañabrava</t>
  </si>
  <si>
    <t>Mej. Carret. Tactago-Hualango</t>
  </si>
  <si>
    <t>Mej. Carret. Naranjitos- Alto Amazona</t>
  </si>
  <si>
    <t>Mej. Carret. Salinas - Copall-Aramango</t>
  </si>
  <si>
    <t>KM.</t>
  </si>
  <si>
    <t>. Red de  Desague</t>
  </si>
  <si>
    <t>.  Agua  Potable  Imaza</t>
  </si>
  <si>
    <t>Serias deficiencias</t>
  </si>
  <si>
    <t>.   Aeropuerto El Valor</t>
  </si>
  <si>
    <t>.  Mini Central Hidroeléctrica- Muyo</t>
  </si>
  <si>
    <t>.  Mini Central Hidroeléctrica- Cumba</t>
  </si>
  <si>
    <t>Cumba</t>
  </si>
  <si>
    <t>3 MW</t>
  </si>
  <si>
    <t>5 MW</t>
  </si>
  <si>
    <t>- Puente Corral Quemado</t>
  </si>
  <si>
    <t>- Puente El Milagro</t>
  </si>
  <si>
    <t>- Puente Salinas</t>
  </si>
  <si>
    <t>Achoaga</t>
  </si>
  <si>
    <t>Chiriaco</t>
  </si>
  <si>
    <t>- Puente Imaza</t>
  </si>
  <si>
    <t>- Puente Wawas</t>
  </si>
  <si>
    <t>180m luz</t>
  </si>
  <si>
    <t>16 m luz</t>
  </si>
  <si>
    <t>20 m luz</t>
  </si>
  <si>
    <t>10 m luz</t>
  </si>
  <si>
    <t>15 m luz</t>
  </si>
  <si>
    <t xml:space="preserve">En la provincia de Bagua  existe abastecimiento de agua tratada (Potabilizada).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</si>
</sst>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</numFmts>
  <fonts count="14">
    <font>
      <sz val="10"/>
      <name val="Arial"/>
      <family val="0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i/>
      <sz val="9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u val="single"/>
      <sz val="14"/>
      <name val="Arial"/>
      <family val="2"/>
    </font>
    <font>
      <b/>
      <i/>
      <sz val="12"/>
      <name val="Book Antiqua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9" xfId="0" applyFont="1" applyBorder="1" applyAlignment="1" quotePrefix="1">
      <alignment/>
    </xf>
    <xf numFmtId="0" fontId="0" fillId="0" borderId="5" xfId="0" applyFont="1" applyBorder="1" applyAlignment="1" quotePrefix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9" xfId="0" applyBorder="1" applyAlignment="1">
      <alignment/>
    </xf>
    <xf numFmtId="0" fontId="4" fillId="0" borderId="35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3" xfId="0" applyFont="1" applyBorder="1" applyAlignment="1" quotePrefix="1">
      <alignment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zoomScale="87" zoomScaleNormal="87" workbookViewId="0" topLeftCell="A1">
      <selection activeCell="E39" sqref="E39"/>
    </sheetView>
  </sheetViews>
  <sheetFormatPr defaultColWidth="11.421875" defaultRowHeight="12.75"/>
  <cols>
    <col min="1" max="1" width="11.421875" style="48" customWidth="1"/>
    <col min="2" max="2" width="29.140625" style="48" customWidth="1"/>
    <col min="3" max="3" width="18.00390625" style="48" customWidth="1"/>
    <col min="4" max="4" width="13.8515625" style="48" customWidth="1"/>
    <col min="5" max="5" width="81.7109375" style="48" customWidth="1"/>
    <col min="6" max="16384" width="11.421875" style="48" customWidth="1"/>
  </cols>
  <sheetData>
    <row r="2" spans="1:4" s="37" customFormat="1" ht="15">
      <c r="A2" s="36"/>
      <c r="B2" s="130"/>
      <c r="C2" s="130"/>
      <c r="D2" s="130"/>
    </row>
    <row r="3" spans="1:5" s="41" customFormat="1" ht="14.25">
      <c r="A3" s="38"/>
      <c r="B3" s="39" t="s">
        <v>46</v>
      </c>
      <c r="C3" s="40" t="s">
        <v>111</v>
      </c>
      <c r="D3" s="40"/>
      <c r="E3" s="40"/>
    </row>
    <row r="4" spans="1:5" s="41" customFormat="1" ht="14.25" thickBot="1">
      <c r="A4" s="42"/>
      <c r="B4" s="40"/>
      <c r="C4" s="40"/>
      <c r="D4" s="40"/>
      <c r="E4" s="40"/>
    </row>
    <row r="5" spans="1:5" s="41" customFormat="1" ht="14.25">
      <c r="A5" s="42"/>
      <c r="B5" s="84" t="s">
        <v>47</v>
      </c>
      <c r="C5" s="85" t="s">
        <v>48</v>
      </c>
      <c r="D5" s="86" t="s">
        <v>49</v>
      </c>
      <c r="E5" s="87" t="s">
        <v>50</v>
      </c>
    </row>
    <row r="6" spans="1:5" s="41" customFormat="1" ht="14.25" thickBot="1">
      <c r="A6" s="42"/>
      <c r="B6" s="45"/>
      <c r="C6" s="43"/>
      <c r="D6" s="94"/>
      <c r="E6" s="44"/>
    </row>
    <row r="7" spans="1:5" s="41" customFormat="1" ht="13.5">
      <c r="A7" s="42"/>
      <c r="B7" s="96" t="s">
        <v>68</v>
      </c>
      <c r="C7" s="82" t="s">
        <v>69</v>
      </c>
      <c r="D7" s="82" t="s">
        <v>51</v>
      </c>
      <c r="E7" s="83" t="s">
        <v>70</v>
      </c>
    </row>
    <row r="8" spans="1:5" s="41" customFormat="1" ht="13.5">
      <c r="A8" s="42"/>
      <c r="B8" s="101" t="s">
        <v>90</v>
      </c>
      <c r="C8" s="102"/>
      <c r="D8" s="102" t="s">
        <v>51</v>
      </c>
      <c r="E8" s="103"/>
    </row>
    <row r="9" spans="1:5" s="41" customFormat="1" ht="13.5">
      <c r="A9" s="42"/>
      <c r="B9" s="97" t="s">
        <v>73</v>
      </c>
      <c r="C9" s="95" t="s">
        <v>74</v>
      </c>
      <c r="D9" s="95" t="s">
        <v>51</v>
      </c>
      <c r="E9" s="98" t="s">
        <v>72</v>
      </c>
    </row>
    <row r="10" spans="1:5" s="41" customFormat="1" ht="13.5">
      <c r="A10" s="42"/>
      <c r="B10" s="101" t="s">
        <v>90</v>
      </c>
      <c r="C10" s="95"/>
      <c r="D10" s="95" t="s">
        <v>51</v>
      </c>
      <c r="E10" s="98"/>
    </row>
    <row r="11" spans="1:5" s="41" customFormat="1" ht="13.5">
      <c r="A11" s="42"/>
      <c r="B11" s="97" t="s">
        <v>91</v>
      </c>
      <c r="C11" s="95" t="s">
        <v>57</v>
      </c>
      <c r="D11" s="95" t="s">
        <v>51</v>
      </c>
      <c r="E11" s="99"/>
    </row>
    <row r="12" spans="1:5" s="41" customFormat="1" ht="14.25" thickBot="1">
      <c r="A12" s="42"/>
      <c r="B12" s="46" t="s">
        <v>90</v>
      </c>
      <c r="C12" s="100"/>
      <c r="D12" s="100" t="s">
        <v>51</v>
      </c>
      <c r="E12" s="104" t="s">
        <v>92</v>
      </c>
    </row>
    <row r="13" spans="2:5" s="41" customFormat="1" ht="13.5">
      <c r="B13" s="40"/>
      <c r="C13" s="40"/>
      <c r="D13" s="40"/>
      <c r="E13" s="40"/>
    </row>
    <row r="15" ht="13.5" thickBot="1"/>
    <row r="16" spans="2:5" ht="12.75">
      <c r="B16" s="88" t="s">
        <v>75</v>
      </c>
      <c r="C16" s="89" t="s">
        <v>48</v>
      </c>
      <c r="D16" s="89" t="s">
        <v>89</v>
      </c>
      <c r="E16" s="90" t="s">
        <v>50</v>
      </c>
    </row>
    <row r="17" spans="2:5" ht="13.5" thickBot="1">
      <c r="B17" s="91"/>
      <c r="C17" s="92"/>
      <c r="D17" s="92"/>
      <c r="E17" s="93"/>
    </row>
    <row r="18" spans="2:5" ht="13.5" thickTop="1">
      <c r="B18" s="77"/>
      <c r="C18" s="78"/>
      <c r="D18" s="78"/>
      <c r="E18" s="79"/>
    </row>
    <row r="19" spans="2:5" ht="12.75">
      <c r="B19" s="125" t="s">
        <v>76</v>
      </c>
      <c r="C19" s="126" t="s">
        <v>69</v>
      </c>
      <c r="D19" s="126">
        <v>14</v>
      </c>
      <c r="E19" s="76" t="s">
        <v>77</v>
      </c>
    </row>
    <row r="20" spans="2:5" ht="12.75">
      <c r="B20" s="125" t="s">
        <v>78</v>
      </c>
      <c r="C20" s="126" t="s">
        <v>71</v>
      </c>
      <c r="D20" s="126">
        <v>13</v>
      </c>
      <c r="E20" s="76" t="s">
        <v>77</v>
      </c>
    </row>
    <row r="21" spans="2:5" ht="12.75">
      <c r="B21" s="125" t="s">
        <v>79</v>
      </c>
      <c r="C21" s="126" t="s">
        <v>71</v>
      </c>
      <c r="D21" s="126">
        <v>34</v>
      </c>
      <c r="E21" s="76" t="s">
        <v>80</v>
      </c>
    </row>
    <row r="22" spans="2:5" ht="12.75">
      <c r="B22" s="125" t="s">
        <v>81</v>
      </c>
      <c r="C22" s="126" t="s">
        <v>69</v>
      </c>
      <c r="D22" s="126">
        <v>17</v>
      </c>
      <c r="E22" s="76" t="s">
        <v>82</v>
      </c>
    </row>
    <row r="23" spans="2:5" ht="12.75">
      <c r="B23" s="125" t="s">
        <v>83</v>
      </c>
      <c r="C23" s="126" t="s">
        <v>69</v>
      </c>
      <c r="D23" s="126">
        <v>16</v>
      </c>
      <c r="E23" s="76" t="s">
        <v>82</v>
      </c>
    </row>
    <row r="24" spans="2:5" ht="12.75">
      <c r="B24" s="125" t="s">
        <v>84</v>
      </c>
      <c r="C24" s="126" t="s">
        <v>71</v>
      </c>
      <c r="D24" s="126">
        <v>15</v>
      </c>
      <c r="E24" s="76" t="s">
        <v>82</v>
      </c>
    </row>
    <row r="25" spans="2:5" ht="12.75">
      <c r="B25" s="125" t="s">
        <v>85</v>
      </c>
      <c r="C25" s="126" t="s">
        <v>69</v>
      </c>
      <c r="D25" s="126">
        <v>8</v>
      </c>
      <c r="E25" s="76" t="s">
        <v>82</v>
      </c>
    </row>
    <row r="26" spans="2:5" ht="12.75">
      <c r="B26" s="125" t="s">
        <v>86</v>
      </c>
      <c r="C26" s="126" t="s">
        <v>71</v>
      </c>
      <c r="D26" s="126">
        <v>10</v>
      </c>
      <c r="E26" s="76" t="s">
        <v>82</v>
      </c>
    </row>
    <row r="27" spans="2:5" ht="12.75">
      <c r="B27" s="125" t="s">
        <v>87</v>
      </c>
      <c r="C27" s="126" t="s">
        <v>71</v>
      </c>
      <c r="D27" s="126">
        <v>30</v>
      </c>
      <c r="E27" s="76" t="s">
        <v>82</v>
      </c>
    </row>
    <row r="28" spans="2:5" ht="12.75">
      <c r="B28" s="125" t="s">
        <v>88</v>
      </c>
      <c r="C28" s="126" t="s">
        <v>69</v>
      </c>
      <c r="D28" s="126">
        <v>18</v>
      </c>
      <c r="E28" s="76" t="s">
        <v>82</v>
      </c>
    </row>
    <row r="29" spans="2:5" ht="13.5" thickBot="1">
      <c r="B29" s="80"/>
      <c r="C29" s="81"/>
      <c r="D29" s="81"/>
      <c r="E29" s="70"/>
    </row>
    <row r="31" spans="1:4" s="37" customFormat="1" ht="15">
      <c r="A31" s="47"/>
      <c r="B31" s="127" t="s">
        <v>0</v>
      </c>
      <c r="C31" s="127"/>
      <c r="D31" s="127"/>
    </row>
    <row r="32" spans="1:4" ht="13.5">
      <c r="A32" s="47"/>
      <c r="B32" s="47"/>
      <c r="C32" s="47"/>
      <c r="D32" s="47"/>
    </row>
    <row r="33" spans="1:4" s="37" customFormat="1" ht="15">
      <c r="A33" s="47"/>
      <c r="B33" s="127" t="s">
        <v>1</v>
      </c>
      <c r="C33" s="127"/>
      <c r="D33" s="127"/>
    </row>
    <row r="34" spans="1:4" ht="14.25" thickBot="1">
      <c r="A34" s="47"/>
      <c r="B34" s="47"/>
      <c r="C34" s="47"/>
      <c r="D34" s="47"/>
    </row>
    <row r="35" spans="1:4" s="37" customFormat="1" ht="15.75" thickBot="1">
      <c r="A35" s="47"/>
      <c r="B35" s="49"/>
      <c r="C35" s="128" t="s">
        <v>2</v>
      </c>
      <c r="D35" s="129"/>
    </row>
    <row r="36" spans="1:4" s="37" customFormat="1" ht="15.75" thickBot="1">
      <c r="A36" s="47"/>
      <c r="B36" s="50" t="s">
        <v>3</v>
      </c>
      <c r="C36" s="50" t="s">
        <v>4</v>
      </c>
      <c r="D36" s="51" t="s">
        <v>5</v>
      </c>
    </row>
    <row r="37" spans="1:4" ht="13.5">
      <c r="A37" s="47"/>
      <c r="B37" s="52"/>
      <c r="C37" s="52" t="s">
        <v>6</v>
      </c>
      <c r="D37" s="53" t="s">
        <v>7</v>
      </c>
    </row>
    <row r="38" spans="1:4" ht="13.5">
      <c r="A38" s="47"/>
      <c r="B38" s="54" t="s">
        <v>8</v>
      </c>
      <c r="C38" s="55">
        <v>10</v>
      </c>
      <c r="D38" s="53"/>
    </row>
    <row r="39" spans="1:4" ht="13.5">
      <c r="A39" s="47"/>
      <c r="B39" s="54" t="s">
        <v>9</v>
      </c>
      <c r="C39" s="55">
        <v>8</v>
      </c>
      <c r="D39" s="56">
        <v>3</v>
      </c>
    </row>
    <row r="40" spans="1:4" ht="13.5">
      <c r="A40" s="47"/>
      <c r="B40" s="54" t="s">
        <v>10</v>
      </c>
      <c r="C40" s="55">
        <v>4</v>
      </c>
      <c r="D40" s="53"/>
    </row>
    <row r="41" spans="1:4" s="37" customFormat="1" ht="15">
      <c r="A41" s="47"/>
      <c r="B41" s="57" t="s">
        <v>11</v>
      </c>
      <c r="C41" s="58">
        <v>26</v>
      </c>
      <c r="D41" s="59">
        <v>3</v>
      </c>
    </row>
    <row r="42" spans="1:4" ht="15">
      <c r="A42" s="47"/>
      <c r="B42" s="57"/>
      <c r="C42" s="55"/>
      <c r="D42" s="56"/>
    </row>
    <row r="43" spans="1:4" ht="13.5">
      <c r="A43" s="47"/>
      <c r="B43" s="54" t="s">
        <v>12</v>
      </c>
      <c r="C43" s="55">
        <v>26</v>
      </c>
      <c r="D43" s="53"/>
    </row>
    <row r="44" spans="1:4" ht="13.5">
      <c r="A44" s="47"/>
      <c r="B44" s="54" t="s">
        <v>13</v>
      </c>
      <c r="C44" s="55">
        <v>65</v>
      </c>
      <c r="D44" s="53"/>
    </row>
    <row r="45" spans="1:4" ht="13.5">
      <c r="A45" s="47"/>
      <c r="B45" s="54" t="s">
        <v>14</v>
      </c>
      <c r="C45" s="55">
        <f>SUM(C43:C44)</f>
        <v>91</v>
      </c>
      <c r="D45" s="56">
        <v>63</v>
      </c>
    </row>
    <row r="46" spans="1:4" s="37" customFormat="1" ht="15">
      <c r="A46" s="47"/>
      <c r="B46" s="57" t="s">
        <v>11</v>
      </c>
      <c r="C46" s="52"/>
      <c r="D46" s="59">
        <v>63</v>
      </c>
    </row>
    <row r="47" spans="1:4" ht="15">
      <c r="A47" s="47"/>
      <c r="B47" s="57"/>
      <c r="C47" s="52"/>
      <c r="D47" s="56"/>
    </row>
    <row r="48" spans="1:4" ht="13.5">
      <c r="A48" s="47"/>
      <c r="B48" s="54" t="s">
        <v>15</v>
      </c>
      <c r="C48" s="52"/>
      <c r="D48" s="56">
        <v>7</v>
      </c>
    </row>
    <row r="49" spans="1:4" ht="13.5">
      <c r="A49" s="47"/>
      <c r="B49" s="54"/>
      <c r="C49" s="52"/>
      <c r="D49" s="53"/>
    </row>
    <row r="50" spans="1:4" ht="13.5">
      <c r="A50" s="47"/>
      <c r="B50" s="54" t="s">
        <v>16</v>
      </c>
      <c r="C50" s="52"/>
      <c r="D50" s="56">
        <v>15</v>
      </c>
    </row>
    <row r="51" spans="1:4" ht="13.5">
      <c r="A51" s="47"/>
      <c r="B51" s="54" t="s">
        <v>17</v>
      </c>
      <c r="C51" s="52"/>
      <c r="D51" s="56">
        <v>12</v>
      </c>
    </row>
    <row r="52" spans="1:4" ht="13.5">
      <c r="A52" s="47"/>
      <c r="B52" s="54" t="s">
        <v>18</v>
      </c>
      <c r="C52" s="52"/>
      <c r="D52" s="56">
        <v>20</v>
      </c>
    </row>
    <row r="53" spans="1:4" s="37" customFormat="1" ht="15">
      <c r="A53" s="47"/>
      <c r="B53" s="57" t="s">
        <v>11</v>
      </c>
      <c r="C53" s="52"/>
      <c r="D53" s="59">
        <f>SUM(D50:D52)</f>
        <v>47</v>
      </c>
    </row>
    <row r="54" spans="1:4" ht="13.5">
      <c r="A54" s="47"/>
      <c r="B54" s="54"/>
      <c r="C54" s="52"/>
      <c r="D54" s="56"/>
    </row>
    <row r="55" spans="1:4" ht="13.5">
      <c r="A55" s="47"/>
      <c r="B55" s="54" t="s">
        <v>19</v>
      </c>
      <c r="C55" s="52"/>
      <c r="D55" s="56">
        <v>18</v>
      </c>
    </row>
    <row r="56" spans="1:4" ht="13.5">
      <c r="A56" s="47"/>
      <c r="B56" s="54" t="s">
        <v>20</v>
      </c>
      <c r="C56" s="52"/>
      <c r="D56" s="56">
        <v>16</v>
      </c>
    </row>
    <row r="57" spans="1:4" ht="13.5">
      <c r="A57" s="47"/>
      <c r="B57" s="54" t="s">
        <v>21</v>
      </c>
      <c r="C57" s="52"/>
      <c r="D57" s="56">
        <v>50.5</v>
      </c>
    </row>
    <row r="58" spans="1:4" ht="13.5">
      <c r="A58" s="47"/>
      <c r="B58" s="54" t="s">
        <v>22</v>
      </c>
      <c r="C58" s="52"/>
      <c r="D58" s="56">
        <v>28.5</v>
      </c>
    </row>
    <row r="59" spans="1:4" ht="13.5">
      <c r="A59" s="47"/>
      <c r="B59" s="54" t="s">
        <v>23</v>
      </c>
      <c r="C59" s="52"/>
      <c r="D59" s="56">
        <v>3.5</v>
      </c>
    </row>
    <row r="60" spans="1:4" s="37" customFormat="1" ht="15">
      <c r="A60" s="47"/>
      <c r="B60" s="57" t="s">
        <v>11</v>
      </c>
      <c r="C60" s="57"/>
      <c r="D60" s="59">
        <v>113.5</v>
      </c>
    </row>
    <row r="61" spans="1:4" ht="13.5">
      <c r="A61" s="47"/>
      <c r="B61" s="54"/>
      <c r="C61" s="52"/>
      <c r="D61" s="56"/>
    </row>
    <row r="62" spans="1:4" ht="13.5">
      <c r="A62" s="47"/>
      <c r="B62" s="54" t="s">
        <v>24</v>
      </c>
      <c r="C62" s="52"/>
      <c r="D62" s="56">
        <v>26</v>
      </c>
    </row>
    <row r="63" spans="1:4" ht="13.5">
      <c r="A63" s="47"/>
      <c r="B63" s="54" t="s">
        <v>25</v>
      </c>
      <c r="C63" s="52"/>
      <c r="D63" s="56">
        <v>52</v>
      </c>
    </row>
    <row r="64" spans="1:4" ht="13.5">
      <c r="A64" s="47"/>
      <c r="B64" s="54" t="s">
        <v>26</v>
      </c>
      <c r="C64" s="52"/>
      <c r="D64" s="56">
        <v>34</v>
      </c>
    </row>
    <row r="65" spans="1:4" s="37" customFormat="1" ht="15">
      <c r="A65" s="47"/>
      <c r="B65" s="57" t="s">
        <v>11</v>
      </c>
      <c r="C65" s="57"/>
      <c r="D65" s="59">
        <f>SUM(D62:D64)</f>
        <v>112</v>
      </c>
    </row>
    <row r="66" spans="1:4" ht="13.5">
      <c r="A66" s="47"/>
      <c r="B66" s="54"/>
      <c r="C66" s="52"/>
      <c r="D66" s="53"/>
    </row>
    <row r="67" spans="1:4" ht="13.5">
      <c r="A67" s="47"/>
      <c r="B67" s="54" t="s">
        <v>27</v>
      </c>
      <c r="C67" s="52"/>
      <c r="D67" s="56">
        <v>30</v>
      </c>
    </row>
    <row r="68" spans="1:4" ht="13.5">
      <c r="A68" s="47"/>
      <c r="B68" s="54" t="s">
        <v>28</v>
      </c>
      <c r="C68" s="52"/>
      <c r="D68" s="56">
        <v>34</v>
      </c>
    </row>
    <row r="69" spans="1:4" s="37" customFormat="1" ht="15">
      <c r="A69" s="47"/>
      <c r="B69" s="57" t="s">
        <v>11</v>
      </c>
      <c r="C69" s="57"/>
      <c r="D69" s="59">
        <f>SUM(D67:D68)</f>
        <v>64</v>
      </c>
    </row>
    <row r="70" spans="1:4" ht="14.25" thickBot="1">
      <c r="A70" s="47"/>
      <c r="B70" s="60"/>
      <c r="C70" s="61"/>
      <c r="D70" s="62"/>
    </row>
    <row r="71" spans="1:4" ht="13.5">
      <c r="A71" s="47"/>
      <c r="B71" s="47"/>
      <c r="C71" s="47"/>
      <c r="D71" s="47"/>
    </row>
  </sheetData>
  <mergeCells count="4">
    <mergeCell ref="B31:D31"/>
    <mergeCell ref="B33:D33"/>
    <mergeCell ref="C35:D35"/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B1">
      <selection activeCell="D6" sqref="D6"/>
    </sheetView>
  </sheetViews>
  <sheetFormatPr defaultColWidth="11.421875" defaultRowHeight="12.75"/>
  <cols>
    <col min="1" max="1" width="6.140625" style="37" customWidth="1"/>
    <col min="2" max="2" width="46.140625" style="37" customWidth="1"/>
    <col min="3" max="3" width="23.00390625" style="37" customWidth="1"/>
    <col min="4" max="4" width="29.28125" style="37" customWidth="1"/>
    <col min="5" max="5" width="23.57421875" style="37" customWidth="1"/>
    <col min="6" max="6" width="46.8515625" style="37" customWidth="1"/>
    <col min="7" max="16384" width="11.421875" style="37" customWidth="1"/>
  </cols>
  <sheetData>
    <row r="1" spans="1:6" s="65" customFormat="1" ht="15.75">
      <c r="A1" s="63"/>
      <c r="B1" s="64"/>
      <c r="C1" s="64"/>
      <c r="D1" s="63"/>
      <c r="E1" s="63"/>
      <c r="F1" s="63"/>
    </row>
    <row r="2" spans="1:2" s="67" customFormat="1" ht="18">
      <c r="A2" s="63"/>
      <c r="B2" s="66" t="s">
        <v>52</v>
      </c>
    </row>
    <row r="3" spans="1:2" ht="18.75" thickBot="1">
      <c r="A3" s="63"/>
      <c r="B3" s="23"/>
    </row>
    <row r="4" spans="1:6" ht="17.25" thickBot="1">
      <c r="A4" s="63"/>
      <c r="B4" s="68" t="s">
        <v>53</v>
      </c>
      <c r="C4" s="68" t="s">
        <v>48</v>
      </c>
      <c r="D4" s="68" t="s">
        <v>54</v>
      </c>
      <c r="E4" s="68" t="s">
        <v>49</v>
      </c>
      <c r="F4" s="69" t="s">
        <v>55</v>
      </c>
    </row>
    <row r="5" spans="1:6" ht="16.5">
      <c r="A5" s="63"/>
      <c r="B5" s="106" t="s">
        <v>95</v>
      </c>
      <c r="C5" s="107" t="s">
        <v>96</v>
      </c>
      <c r="D5" s="107" t="s">
        <v>97</v>
      </c>
      <c r="E5" s="107" t="s">
        <v>51</v>
      </c>
      <c r="F5" s="108"/>
    </row>
    <row r="6" spans="1:6" s="48" customFormat="1" ht="16.5" thickBot="1">
      <c r="A6" s="63"/>
      <c r="B6" s="109" t="s">
        <v>94</v>
      </c>
      <c r="C6" s="110" t="s">
        <v>69</v>
      </c>
      <c r="D6" s="110" t="s">
        <v>98</v>
      </c>
      <c r="E6" s="110" t="s">
        <v>51</v>
      </c>
      <c r="F6" s="111"/>
    </row>
    <row r="7" spans="1:6" ht="15.75">
      <c r="A7" s="63"/>
      <c r="B7" s="24"/>
      <c r="C7" s="24"/>
      <c r="D7" s="24"/>
      <c r="E7" s="24"/>
      <c r="F7" s="24"/>
    </row>
    <row r="8" spans="2:6" s="48" customFormat="1" ht="13.5">
      <c r="B8" s="47"/>
      <c r="C8" s="47"/>
      <c r="D8" s="47"/>
      <c r="E8" s="47"/>
      <c r="F8" s="47"/>
    </row>
    <row r="9" ht="13.5" thickBot="1">
      <c r="B9" s="18" t="s">
        <v>58</v>
      </c>
    </row>
    <row r="10" spans="2:6" ht="12.75">
      <c r="B10" s="19"/>
      <c r="C10" s="34" t="s">
        <v>59</v>
      </c>
      <c r="D10" s="26"/>
      <c r="E10" s="27"/>
      <c r="F10" s="20"/>
    </row>
    <row r="11" spans="2:6" ht="13.5" thickBot="1">
      <c r="B11" s="21" t="s">
        <v>60</v>
      </c>
      <c r="C11" s="105" t="s">
        <v>61</v>
      </c>
      <c r="D11" s="29" t="s">
        <v>62</v>
      </c>
      <c r="E11" s="28" t="s">
        <v>49</v>
      </c>
      <c r="F11" s="22" t="s">
        <v>50</v>
      </c>
    </row>
    <row r="12" spans="2:6" ht="12.75">
      <c r="B12" s="112"/>
      <c r="C12" s="113"/>
      <c r="D12" s="114"/>
      <c r="E12" s="113"/>
      <c r="F12" s="115"/>
    </row>
    <row r="13" spans="2:6" ht="12.75">
      <c r="B13" s="72" t="s">
        <v>99</v>
      </c>
      <c r="C13" s="71" t="s">
        <v>56</v>
      </c>
      <c r="D13" s="38" t="s">
        <v>106</v>
      </c>
      <c r="E13" s="71" t="s">
        <v>51</v>
      </c>
      <c r="F13" s="73"/>
    </row>
    <row r="14" spans="2:6" ht="12.75">
      <c r="B14" s="72" t="s">
        <v>64</v>
      </c>
      <c r="C14" s="71" t="s">
        <v>102</v>
      </c>
      <c r="D14" s="38" t="s">
        <v>107</v>
      </c>
      <c r="E14" s="71" t="s">
        <v>51</v>
      </c>
      <c r="F14" s="73"/>
    </row>
    <row r="15" spans="2:6" ht="12.75">
      <c r="B15" s="72" t="s">
        <v>104</v>
      </c>
      <c r="C15" s="71" t="s">
        <v>57</v>
      </c>
      <c r="D15" s="38" t="s">
        <v>108</v>
      </c>
      <c r="E15" s="71" t="s">
        <v>51</v>
      </c>
      <c r="F15" s="73"/>
    </row>
    <row r="16" spans="2:6" ht="12.75">
      <c r="B16" s="72" t="s">
        <v>105</v>
      </c>
      <c r="C16" s="71" t="s">
        <v>103</v>
      </c>
      <c r="D16" s="38" t="s">
        <v>63</v>
      </c>
      <c r="E16" s="71" t="s">
        <v>51</v>
      </c>
      <c r="F16" s="73"/>
    </row>
    <row r="17" spans="2:6" ht="12.75">
      <c r="B17" s="72" t="s">
        <v>100</v>
      </c>
      <c r="C17" s="71" t="s">
        <v>71</v>
      </c>
      <c r="D17" s="38" t="s">
        <v>109</v>
      </c>
      <c r="E17" s="71" t="s">
        <v>51</v>
      </c>
      <c r="F17" s="73"/>
    </row>
    <row r="18" spans="2:6" ht="13.5" thickBot="1">
      <c r="B18" s="116" t="s">
        <v>101</v>
      </c>
      <c r="C18" s="74" t="s">
        <v>103</v>
      </c>
      <c r="D18" s="75" t="s">
        <v>110</v>
      </c>
      <c r="E18" s="74" t="s">
        <v>51</v>
      </c>
      <c r="F18" s="117"/>
    </row>
    <row r="21" spans="3:6" ht="12.75">
      <c r="C21" s="30" t="s">
        <v>65</v>
      </c>
      <c r="D21" s="38"/>
      <c r="E21" s="38"/>
      <c r="F21" s="38"/>
    </row>
    <row r="22" spans="2:6" ht="13.5" thickBot="1">
      <c r="B22" s="30"/>
      <c r="C22" s="38"/>
      <c r="D22" s="38"/>
      <c r="E22" s="38"/>
      <c r="F22" s="38"/>
    </row>
    <row r="23" spans="2:6" ht="13.5" thickBot="1">
      <c r="B23" s="38"/>
      <c r="C23" s="31" t="s">
        <v>66</v>
      </c>
      <c r="D23" s="25" t="s">
        <v>48</v>
      </c>
      <c r="E23" s="25" t="s">
        <v>49</v>
      </c>
      <c r="F23" s="32" t="s">
        <v>50</v>
      </c>
    </row>
    <row r="24" spans="2:6" ht="13.5" thickBot="1">
      <c r="B24" s="33"/>
      <c r="C24" s="118" t="s">
        <v>93</v>
      </c>
      <c r="D24" s="119" t="s">
        <v>69</v>
      </c>
      <c r="E24" s="119" t="s">
        <v>51</v>
      </c>
      <c r="F24" s="120" t="s">
        <v>67</v>
      </c>
    </row>
    <row r="25" spans="2:6" ht="12.75">
      <c r="B25" s="131"/>
      <c r="C25" s="131"/>
      <c r="D25" s="131"/>
      <c r="E25" s="131"/>
      <c r="F25" s="131"/>
    </row>
    <row r="26" spans="2:6" ht="12.75">
      <c r="B26" s="35"/>
      <c r="C26" s="35"/>
      <c r="D26" s="35"/>
      <c r="E26" s="35"/>
      <c r="F26" s="35"/>
    </row>
    <row r="27" spans="2:6" ht="12.75">
      <c r="B27" s="35"/>
      <c r="C27" s="35"/>
      <c r="D27" s="35"/>
      <c r="E27" s="35"/>
      <c r="F27" s="35"/>
    </row>
    <row r="28" spans="2:6" ht="12.75">
      <c r="B28" s="35"/>
      <c r="C28" s="35"/>
      <c r="D28" s="35"/>
      <c r="E28" s="35"/>
      <c r="F28" s="35"/>
    </row>
    <row r="29" spans="2:6" ht="12.75">
      <c r="B29" s="35"/>
      <c r="C29" s="35"/>
      <c r="D29" s="35"/>
      <c r="E29" s="35"/>
      <c r="F29" s="35"/>
    </row>
    <row r="30" spans="2:6" ht="12.75">
      <c r="B30" s="24"/>
      <c r="C30" s="24"/>
      <c r="D30" s="24"/>
      <c r="E30" s="24"/>
      <c r="F30" s="24"/>
    </row>
  </sheetData>
  <mergeCells count="1">
    <mergeCell ref="B25:F25"/>
  </mergeCells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61"/>
  <sheetViews>
    <sheetView tabSelected="1" workbookViewId="0" topLeftCell="B1">
      <selection activeCell="F31" sqref="F31"/>
    </sheetView>
  </sheetViews>
  <sheetFormatPr defaultColWidth="11.421875" defaultRowHeight="12.75"/>
  <cols>
    <col min="2" max="2" width="28.8515625" style="0" customWidth="1"/>
    <col min="3" max="3" width="16.7109375" style="0" customWidth="1"/>
    <col min="4" max="4" width="46.57421875" style="0" customWidth="1"/>
  </cols>
  <sheetData>
    <row r="3" spans="2:4" ht="15.75">
      <c r="B3" s="132" t="s">
        <v>45</v>
      </c>
      <c r="C3" s="132"/>
      <c r="D3" s="132"/>
    </row>
    <row r="4" spans="2:4" ht="15.75" thickBot="1">
      <c r="B4" s="12"/>
      <c r="C4" s="12"/>
      <c r="D4" s="12"/>
    </row>
    <row r="5" spans="2:4" ht="14.25" thickBot="1">
      <c r="B5" s="13" t="s">
        <v>29</v>
      </c>
      <c r="C5" s="14" t="s">
        <v>30</v>
      </c>
      <c r="D5" s="15" t="s">
        <v>31</v>
      </c>
    </row>
    <row r="6" spans="2:4" ht="15">
      <c r="B6" s="16"/>
      <c r="C6" s="7"/>
      <c r="D6" s="8"/>
    </row>
    <row r="7" spans="2:4" ht="15">
      <c r="B7" s="16" t="s">
        <v>40</v>
      </c>
      <c r="C7" s="7" t="s">
        <v>42</v>
      </c>
      <c r="D7" s="8" t="s">
        <v>32</v>
      </c>
    </row>
    <row r="8" spans="2:4" ht="15">
      <c r="B8" s="16" t="s">
        <v>41</v>
      </c>
      <c r="C8" s="7"/>
      <c r="D8" s="8" t="s">
        <v>33</v>
      </c>
    </row>
    <row r="9" spans="2:4" ht="15">
      <c r="B9" s="16"/>
      <c r="C9" s="7"/>
      <c r="D9" s="8" t="s">
        <v>34</v>
      </c>
    </row>
    <row r="10" spans="2:4" ht="15">
      <c r="B10" s="16"/>
      <c r="C10" s="7"/>
      <c r="D10" s="8" t="s">
        <v>35</v>
      </c>
    </row>
    <row r="11" spans="2:4" ht="15">
      <c r="B11" s="16"/>
      <c r="C11" s="7"/>
      <c r="D11" s="8" t="s">
        <v>36</v>
      </c>
    </row>
    <row r="12" spans="2:4" ht="15">
      <c r="B12" s="16"/>
      <c r="C12" s="7"/>
      <c r="D12" s="8" t="s">
        <v>37</v>
      </c>
    </row>
    <row r="13" spans="2:4" ht="15">
      <c r="B13" s="16"/>
      <c r="C13" s="7"/>
      <c r="D13" s="8" t="s">
        <v>44</v>
      </c>
    </row>
    <row r="14" spans="2:4" ht="15">
      <c r="B14" s="16"/>
      <c r="C14" s="7"/>
      <c r="D14" s="8" t="s">
        <v>38</v>
      </c>
    </row>
    <row r="15" spans="2:4" ht="15">
      <c r="B15" s="16"/>
      <c r="C15" s="7"/>
      <c r="D15" s="8" t="s">
        <v>39</v>
      </c>
    </row>
    <row r="16" spans="2:4" ht="15">
      <c r="B16" s="16"/>
      <c r="C16" s="7"/>
      <c r="D16" s="8" t="s">
        <v>43</v>
      </c>
    </row>
    <row r="17" spans="2:4" ht="15.75" thickBot="1">
      <c r="B17" s="17"/>
      <c r="C17" s="10"/>
      <c r="D17" s="11"/>
    </row>
    <row r="22" spans="2:4" ht="13.5">
      <c r="B22" s="133"/>
      <c r="C22" s="133"/>
      <c r="D22" s="133"/>
    </row>
    <row r="23" spans="2:4" ht="15">
      <c r="B23" s="1"/>
      <c r="C23" s="1"/>
      <c r="D23" s="1"/>
    </row>
    <row r="24" spans="2:4" ht="15.75">
      <c r="B24" s="132" t="s">
        <v>1</v>
      </c>
      <c r="C24" s="132"/>
      <c r="D24" s="132"/>
    </row>
    <row r="25" spans="2:4" ht="15.75" thickBot="1">
      <c r="B25" s="1"/>
      <c r="C25" s="1"/>
      <c r="D25" s="1"/>
    </row>
    <row r="26" spans="2:4" ht="15" thickBot="1">
      <c r="B26" s="2"/>
      <c r="C26" s="134" t="s">
        <v>2</v>
      </c>
      <c r="D26" s="135"/>
    </row>
    <row r="27" spans="2:4" ht="14.25" thickBot="1">
      <c r="B27" s="3" t="s">
        <v>3</v>
      </c>
      <c r="C27" s="3" t="s">
        <v>4</v>
      </c>
      <c r="D27" s="4" t="s">
        <v>5</v>
      </c>
    </row>
    <row r="28" spans="2:4" ht="15">
      <c r="B28" s="5"/>
      <c r="C28" s="5" t="s">
        <v>6</v>
      </c>
      <c r="D28" s="6" t="s">
        <v>7</v>
      </c>
    </row>
    <row r="29" spans="2:4" ht="15">
      <c r="B29" s="7" t="s">
        <v>8</v>
      </c>
      <c r="C29" s="121">
        <v>10</v>
      </c>
      <c r="D29" s="6"/>
    </row>
    <row r="30" spans="2:4" ht="15">
      <c r="B30" s="7" t="s">
        <v>9</v>
      </c>
      <c r="C30" s="121">
        <v>8</v>
      </c>
      <c r="D30" s="122">
        <v>3</v>
      </c>
    </row>
    <row r="31" spans="2:4" ht="15">
      <c r="B31" s="7" t="s">
        <v>10</v>
      </c>
      <c r="C31" s="121">
        <v>4</v>
      </c>
      <c r="D31" s="6"/>
    </row>
    <row r="32" spans="2:4" ht="15">
      <c r="B32" s="9" t="s">
        <v>11</v>
      </c>
      <c r="C32" s="121">
        <v>26</v>
      </c>
      <c r="D32" s="122">
        <v>3</v>
      </c>
    </row>
    <row r="33" spans="2:4" ht="15">
      <c r="B33" s="9"/>
      <c r="C33" s="121"/>
      <c r="D33" s="122"/>
    </row>
    <row r="34" spans="2:4" ht="15">
      <c r="B34" s="7" t="s">
        <v>12</v>
      </c>
      <c r="C34" s="121">
        <v>26</v>
      </c>
      <c r="D34" s="6"/>
    </row>
    <row r="35" spans="2:4" ht="15">
      <c r="B35" s="7" t="s">
        <v>13</v>
      </c>
      <c r="C35" s="121">
        <v>65</v>
      </c>
      <c r="D35" s="6"/>
    </row>
    <row r="36" spans="2:4" ht="15">
      <c r="B36" s="7" t="s">
        <v>14</v>
      </c>
      <c r="C36" s="121">
        <f>SUM(C34:C35)</f>
        <v>91</v>
      </c>
      <c r="D36" s="122">
        <v>63</v>
      </c>
    </row>
    <row r="37" spans="2:4" ht="15">
      <c r="B37" s="9" t="s">
        <v>11</v>
      </c>
      <c r="C37" s="5"/>
      <c r="D37" s="122">
        <v>63</v>
      </c>
    </row>
    <row r="38" spans="2:4" ht="15">
      <c r="B38" s="9"/>
      <c r="C38" s="5"/>
      <c r="D38" s="122"/>
    </row>
    <row r="39" spans="2:4" ht="15">
      <c r="B39" s="7" t="s">
        <v>15</v>
      </c>
      <c r="C39" s="5"/>
      <c r="D39" s="122">
        <v>7</v>
      </c>
    </row>
    <row r="40" spans="2:4" ht="15">
      <c r="B40" s="7"/>
      <c r="C40" s="5"/>
      <c r="D40" s="6"/>
    </row>
    <row r="41" spans="2:4" ht="15">
      <c r="B41" s="7" t="s">
        <v>16</v>
      </c>
      <c r="C41" s="5"/>
      <c r="D41" s="122">
        <v>15</v>
      </c>
    </row>
    <row r="42" spans="2:4" ht="15">
      <c r="B42" s="7" t="s">
        <v>17</v>
      </c>
      <c r="C42" s="5"/>
      <c r="D42" s="122">
        <v>12</v>
      </c>
    </row>
    <row r="43" spans="2:4" ht="15">
      <c r="B43" s="7" t="s">
        <v>18</v>
      </c>
      <c r="C43" s="5"/>
      <c r="D43" s="122">
        <v>20</v>
      </c>
    </row>
    <row r="44" spans="2:4" ht="15">
      <c r="B44" s="9" t="s">
        <v>11</v>
      </c>
      <c r="C44" s="5"/>
      <c r="D44" s="122">
        <f>SUM(D41:D43)</f>
        <v>47</v>
      </c>
    </row>
    <row r="45" spans="2:4" ht="15">
      <c r="B45" s="7"/>
      <c r="C45" s="5"/>
      <c r="D45" s="122"/>
    </row>
    <row r="46" spans="2:4" ht="15">
      <c r="B46" s="7" t="s">
        <v>19</v>
      </c>
      <c r="C46" s="5"/>
      <c r="D46" s="122">
        <v>18</v>
      </c>
    </row>
    <row r="47" spans="2:4" ht="15">
      <c r="B47" s="7" t="s">
        <v>20</v>
      </c>
      <c r="C47" s="5"/>
      <c r="D47" s="122">
        <v>16</v>
      </c>
    </row>
    <row r="48" spans="2:4" ht="15">
      <c r="B48" s="7" t="s">
        <v>21</v>
      </c>
      <c r="C48" s="5"/>
      <c r="D48" s="122">
        <v>50.5</v>
      </c>
    </row>
    <row r="49" spans="2:4" ht="15">
      <c r="B49" s="7" t="s">
        <v>22</v>
      </c>
      <c r="C49" s="5"/>
      <c r="D49" s="122">
        <v>28.5</v>
      </c>
    </row>
    <row r="50" spans="2:4" ht="15">
      <c r="B50" s="7" t="s">
        <v>23</v>
      </c>
      <c r="C50" s="5"/>
      <c r="D50" s="122">
        <v>3.5</v>
      </c>
    </row>
    <row r="51" spans="2:4" ht="15">
      <c r="B51" s="9" t="s">
        <v>11</v>
      </c>
      <c r="C51" s="5"/>
      <c r="D51" s="122">
        <v>113.5</v>
      </c>
    </row>
    <row r="52" spans="2:4" ht="15">
      <c r="B52" s="7"/>
      <c r="C52" s="5"/>
      <c r="D52" s="122"/>
    </row>
    <row r="53" spans="2:4" ht="15">
      <c r="B53" s="7" t="s">
        <v>24</v>
      </c>
      <c r="C53" s="5"/>
      <c r="D53" s="122">
        <v>26</v>
      </c>
    </row>
    <row r="54" spans="2:4" ht="15">
      <c r="B54" s="7" t="s">
        <v>25</v>
      </c>
      <c r="C54" s="5"/>
      <c r="D54" s="122">
        <v>52</v>
      </c>
    </row>
    <row r="55" spans="2:4" ht="15">
      <c r="B55" s="7" t="s">
        <v>26</v>
      </c>
      <c r="C55" s="5"/>
      <c r="D55" s="122">
        <v>34</v>
      </c>
    </row>
    <row r="56" spans="2:4" ht="15">
      <c r="B56" s="9" t="s">
        <v>11</v>
      </c>
      <c r="C56" s="5"/>
      <c r="D56" s="122">
        <f>SUM(D53:D55)</f>
        <v>112</v>
      </c>
    </row>
    <row r="57" spans="2:4" ht="15">
      <c r="B57" s="7"/>
      <c r="C57" s="5"/>
      <c r="D57" s="6"/>
    </row>
    <row r="58" spans="2:4" ht="15">
      <c r="B58" s="7" t="s">
        <v>27</v>
      </c>
      <c r="C58" s="5"/>
      <c r="D58" s="122">
        <v>30</v>
      </c>
    </row>
    <row r="59" spans="2:4" ht="15">
      <c r="B59" s="7" t="s">
        <v>28</v>
      </c>
      <c r="C59" s="5"/>
      <c r="D59" s="122">
        <v>34</v>
      </c>
    </row>
    <row r="60" spans="2:4" ht="15">
      <c r="B60" s="9" t="s">
        <v>11</v>
      </c>
      <c r="C60" s="5"/>
      <c r="D60" s="122">
        <f>SUM(D58:D59)</f>
        <v>64</v>
      </c>
    </row>
    <row r="61" spans="2:4" ht="15.75" thickBot="1">
      <c r="B61" s="10"/>
      <c r="C61" s="123"/>
      <c r="D61" s="124"/>
    </row>
  </sheetData>
  <mergeCells count="4">
    <mergeCell ref="B3:D3"/>
    <mergeCell ref="B22:D22"/>
    <mergeCell ref="B24:D24"/>
    <mergeCell ref="C26:D2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MICROS0FT  OFFICE   97</dc:creator>
  <cp:keywords/>
  <dc:description/>
  <cp:lastModifiedBy>IIAP</cp:lastModifiedBy>
  <cp:lastPrinted>2002-01-08T17:53:14Z</cp:lastPrinted>
  <dcterms:created xsi:type="dcterms:W3CDTF">2002-01-08T17:02:11Z</dcterms:created>
  <dcterms:modified xsi:type="dcterms:W3CDTF">2002-02-26T19:41:06Z</dcterms:modified>
  <cp:category/>
  <cp:version/>
  <cp:contentType/>
  <cp:contentStatus/>
</cp:coreProperties>
</file>